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80" activeTab="0"/>
  </bookViews>
  <sheets>
    <sheet name="一般事业单位" sheetId="1" r:id="rId1"/>
  </sheets>
  <definedNames/>
  <calcPr fullCalcOnLoad="1"/>
</workbook>
</file>

<file path=xl/sharedStrings.xml><?xml version="1.0" encoding="utf-8"?>
<sst xmlns="http://schemas.openxmlformats.org/spreadsheetml/2006/main" count="654" uniqueCount="165">
  <si>
    <t>北京市质监局2017年事业单位公开招聘工作人员职位及要求表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</si>
  <si>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</si>
  <si>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</si>
  <si>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</si>
  <si>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</si>
  <si>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</si>
  <si>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</si>
  <si>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</si>
  <si>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</si>
  <si>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</si>
  <si>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</si>
  <si>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</si>
  <si>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年龄（截止报名当天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</si>
  <si>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</si>
  <si>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</si>
  <si>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</si>
  <si>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</si>
  <si>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</si>
  <si>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</si>
  <si>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北京市计量检测科学研究院</t>
  </si>
  <si>
    <t>电磁所</t>
  </si>
  <si>
    <t>电离辐射科研检测岗</t>
  </si>
  <si>
    <t>负责电离辐射计量相关项目的科研工作和检测工作</t>
  </si>
  <si>
    <t>专技</t>
  </si>
  <si>
    <t>12级</t>
  </si>
  <si>
    <t>硕士研究生</t>
  </si>
  <si>
    <t>硕士</t>
  </si>
  <si>
    <t>仪器科学与技术</t>
  </si>
  <si>
    <t>27周岁以下</t>
  </si>
  <si>
    <t>无限制</t>
  </si>
  <si>
    <t>2017年应届毕业生，非京生源应届毕业生需符合进京条件</t>
  </si>
  <si>
    <t>否</t>
  </si>
  <si>
    <t>1:5</t>
  </si>
  <si>
    <t>丁杰 010-57521532dingj@bjjl.cn</t>
  </si>
  <si>
    <t>电磁科研检测岗</t>
  </si>
  <si>
    <t>负责电磁计量相关项目的科研工作和检测工作</t>
  </si>
  <si>
    <t>物理电子学</t>
  </si>
  <si>
    <t>化学所</t>
  </si>
  <si>
    <t>化学科研检测岗</t>
  </si>
  <si>
    <t>负责化学计量相关项目的科研工作和检测工作</t>
  </si>
  <si>
    <t>化学工程</t>
  </si>
  <si>
    <t>机械所</t>
  </si>
  <si>
    <t>机械科研检测岗</t>
  </si>
  <si>
    <t>负责机械制造与智能交通计量相关项目的科研工作和检测工作</t>
  </si>
  <si>
    <t>控制科学与工程</t>
  </si>
  <si>
    <t>专业研究所</t>
  </si>
  <si>
    <t>科研检测岗</t>
  </si>
  <si>
    <t>负责计量相关项目的科研工作和检测工作</t>
  </si>
  <si>
    <t>硕士研究生及以上</t>
  </si>
  <si>
    <t>取得相应学位</t>
  </si>
  <si>
    <t>理工类</t>
  </si>
  <si>
    <t>35周岁以下</t>
  </si>
  <si>
    <t>北京市常住户口</t>
  </si>
  <si>
    <t>配置中心</t>
  </si>
  <si>
    <t>设备管理岗</t>
  </si>
  <si>
    <t>负责计量器具相关管理工作</t>
  </si>
  <si>
    <t>管理</t>
  </si>
  <si>
    <t>本科</t>
  </si>
  <si>
    <t>学士</t>
  </si>
  <si>
    <t>北京市标准化研究院</t>
  </si>
  <si>
    <t>标准化研究中心</t>
  </si>
  <si>
    <t>标准化研究岗</t>
  </si>
  <si>
    <t xml:space="preserve">负责标准化课题研究、标准评审以及相关标准化服务工作。 </t>
  </si>
  <si>
    <t xml:space="preserve">经济学、管理学、工学、农学、信息技术、社会管理、公共管理等专业  </t>
  </si>
  <si>
    <t>北京市常住户口，有标准化相关工作经验或取得标准化专业技术资格者优先</t>
  </si>
  <si>
    <t>杨净、栾琳   010-64298112、010-64299477 bzyj@bjtsb.gov.cn</t>
  </si>
  <si>
    <t>综合管理部</t>
  </si>
  <si>
    <t>网络管理岗</t>
  </si>
  <si>
    <t>负责维护机房安全和网络系统稳定运行，配合其他业务部门进行新系统建设</t>
  </si>
  <si>
    <t>计算机网络、信息化管理等专业</t>
  </si>
  <si>
    <t>北京市常住户口，了解机房安全管理、计算机网络技术、数据库管理、应用，有一定的系统项目开发能力和经验</t>
  </si>
  <si>
    <t>北京市东城区质量技术监督局</t>
  </si>
  <si>
    <t>北京市东城区计量检测所</t>
  </si>
  <si>
    <t>财务管理岗</t>
  </si>
  <si>
    <t>负责财务管理</t>
  </si>
  <si>
    <t>财经类</t>
  </si>
  <si>
    <t>北京市常住户口。有从事相关工作经验，取得财务相应从业资格证书者优先</t>
  </si>
  <si>
    <t>高然 010-84223061 dcrs@bjtsb.gov.cn</t>
  </si>
  <si>
    <t>检验检测岗</t>
  </si>
  <si>
    <t>负责计量器具检定</t>
  </si>
  <si>
    <t>理工类
管理类</t>
  </si>
  <si>
    <t>北京市东城区特种设备检测所</t>
  </si>
  <si>
    <t>综合管理岗</t>
  </si>
  <si>
    <t>负责检定业务受理和综合管理</t>
  </si>
  <si>
    <t>9级</t>
  </si>
  <si>
    <t>本科及以上</t>
  </si>
  <si>
    <t>30周岁以下</t>
  </si>
  <si>
    <t>负责承压类特种设备检验检测</t>
  </si>
  <si>
    <t>30岁以下</t>
  </si>
  <si>
    <t>北京生源2017年应届毕业生</t>
  </si>
  <si>
    <t>负责机电类特种设备检验检测</t>
  </si>
  <si>
    <t>北京市西城区质量技术监督局</t>
  </si>
  <si>
    <t>北京市西城区计量检测所</t>
  </si>
  <si>
    <t>负责综合行政管理</t>
  </si>
  <si>
    <t>法律</t>
  </si>
  <si>
    <t>杜亚霄010-52618012xcj@bjtsb.gov.cn</t>
  </si>
  <si>
    <t>财会</t>
  </si>
  <si>
    <t>北京市西城区特种设备检测所</t>
  </si>
  <si>
    <t>机电相关专业</t>
  </si>
  <si>
    <t>2017年应届毕业生，具有北京市常住户口</t>
  </si>
  <si>
    <t>杜亚霄010-52618013xcj@bjtsb.gov.cn</t>
  </si>
  <si>
    <t>化工机械专业</t>
  </si>
  <si>
    <t>杜亚霄010-52618014xcj@bjtsb.gov.cn</t>
  </si>
  <si>
    <t>杜亚霄010-52618015xcj@bjtsb.gov.cn</t>
  </si>
  <si>
    <t>北京市朝阳区质量技术监督局</t>
  </si>
  <si>
    <t>北京市朝阳区计量检测所</t>
  </si>
  <si>
    <t>工学（力学、机械类、仪器类、电气类、电子信息类、自动化类）</t>
  </si>
  <si>
    <t>北京市常住户口。有计量专业工作经历或专业技术职称者优先</t>
  </si>
  <si>
    <t>赵立新 010-85579626 cyrs@bjtsb.gov.cn</t>
  </si>
  <si>
    <t>负责计量器具下厂检定</t>
  </si>
  <si>
    <t>北京市常住户口，有计量专业工作经历者或专业技术职称者优先</t>
  </si>
  <si>
    <t>下厂检定需要外勤搬运大型检测设备，工作环境较艰苦</t>
  </si>
  <si>
    <t>北京市朝阳区特种设备检测所</t>
  </si>
  <si>
    <t>机械类、仪器类、材料类、能源动力类、电气类、电子信息类、自动化类、计算机类、建筑环境与能源应用工程、建筑电气u智能化、安全工程</t>
  </si>
  <si>
    <t>北京市常住户口。有相关工作经历者优先</t>
  </si>
  <si>
    <t>检验检测辅助岗</t>
  </si>
  <si>
    <t>负责特种设备检验检测辅助工作</t>
  </si>
  <si>
    <t xml:space="preserve">北京市海淀区质量技术监督局  </t>
  </si>
  <si>
    <t xml:space="preserve">北京市海淀区计量检测所  </t>
  </si>
  <si>
    <t>洪岩 010-82386852 hongyan@hdj.bjtsb.gov.cn</t>
  </si>
  <si>
    <t>北京市海淀区特种设备检测所</t>
  </si>
  <si>
    <t>北京市丰台区质量技术监督局</t>
  </si>
  <si>
    <t>北京市丰台区计量检测所</t>
  </si>
  <si>
    <t>计量相关专业</t>
  </si>
  <si>
    <t>王勇 010-53252808ftrs@bjtsb.gov.cn</t>
  </si>
  <si>
    <t>负责媒体宣传</t>
  </si>
  <si>
    <t>新闻传播学类专业</t>
  </si>
  <si>
    <t>北京市常住户口，熟悉计算机应用与管理</t>
  </si>
  <si>
    <t>北京市丰台区特种设备检测所</t>
  </si>
  <si>
    <t>机电一体化、自动化、仪器仪表、起重类等专业</t>
  </si>
  <si>
    <t>理工类专业</t>
  </si>
  <si>
    <t>北京市常住户口，熟悉安全阀校验</t>
  </si>
  <si>
    <t>工作涉及安全阀校验搬运，需体力劳动</t>
  </si>
  <si>
    <t>北京市石景山区质量技术监督局</t>
  </si>
  <si>
    <t>北京市石景山区计量检测所</t>
  </si>
  <si>
    <t>王林 010-68877970 sjsrs@bjtsb.gov.cn</t>
  </si>
  <si>
    <t>北京市房山区质量技术监督局</t>
  </si>
  <si>
    <t>北京市房山区特种设备检测所</t>
  </si>
  <si>
    <t>孙颖
010-69383982
fsrs@bjtsb.gov.cn</t>
  </si>
  <si>
    <t>北京市通州区质量技术监督局</t>
  </si>
  <si>
    <t>北京市通州区计量检测所</t>
  </si>
  <si>
    <t>负责医用计量器具检定</t>
  </si>
  <si>
    <t>北京市常住户口，能熟练使用计算机办公软件，具有较强的文字写作能力</t>
  </si>
  <si>
    <t>王天昊 010-69543549tzrs@bjtsb.gov.cn</t>
  </si>
  <si>
    <t>北京市通州区特种设备检测所</t>
  </si>
  <si>
    <t>机电一体化专业；安全工程专业；机械专业</t>
  </si>
  <si>
    <t>北京市常住户口，具有特种设备专业工程师及以上职称者优先</t>
  </si>
  <si>
    <t>北京市昌平区质量技术监督局</t>
  </si>
  <si>
    <t>北京市昌平区计量检测所</t>
  </si>
  <si>
    <t>机械类，自动化类，仪器仪表类等专业</t>
  </si>
  <si>
    <t>张娟
010-66609519
zjj_bgs@163.com</t>
  </si>
  <si>
    <t>北京市昌平区特种设备检测所</t>
  </si>
  <si>
    <t>能源动力类，材料类（金属材料方向），机械类等专业</t>
  </si>
  <si>
    <t>机械类，自动化类等专业</t>
  </si>
  <si>
    <t>北京市大兴区质量技术监督局</t>
  </si>
  <si>
    <t>北京市大兴区计量检测所</t>
  </si>
  <si>
    <t xml:space="preserve">李泓成
010-69242369  dxrs@bjtsb.gov.cn
</t>
  </si>
  <si>
    <t>财务、经管相关专业</t>
  </si>
  <si>
    <t>北京市大兴区特种设备检测所</t>
  </si>
  <si>
    <t>不限</t>
  </si>
  <si>
    <t>北京生源2017年应届毕业生，财务相关专业或有会计从业资格证者优先</t>
  </si>
  <si>
    <t>机械类、金属材料工程或材料类、焊接技术与工程或焊接技术及自动化</t>
  </si>
  <si>
    <t>合计：</t>
  </si>
  <si>
    <t>填表人：艾鑫</t>
  </si>
  <si>
    <t>电话：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</si>
</sst>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1"/>
      <name val="仿宋_GB2312"/>
      <family val="3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9" fillId="13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4" fillId="2" borderId="8" applyNumberFormat="0" applyAlignment="0" applyProtection="0"/>
    <xf numFmtId="0" fontId="16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40">
      <selection activeCell="E56" sqref="E56"/>
    </sheetView>
  </sheetViews>
  <sheetFormatPr defaultColWidth="9.00390625" defaultRowHeight="14.25"/>
  <cols>
    <col min="1" max="1" width="4.00390625" style="0" customWidth="1"/>
    <col min="2" max="2" width="8.125" style="0" customWidth="1"/>
    <col min="3" max="3" width="7.875" style="0" customWidth="1"/>
    <col min="4" max="4" width="6.00390625" style="0" customWidth="1"/>
    <col min="5" max="5" width="15.375" style="0" customWidth="1"/>
    <col min="6" max="7" width="6.50390625" style="0" customWidth="1"/>
    <col min="8" max="8" width="6.25390625" style="0" customWidth="1"/>
    <col min="9" max="9" width="6.50390625" style="0" customWidth="1"/>
    <col min="10" max="10" width="6.25390625" style="0" customWidth="1"/>
    <col min="11" max="11" width="7.00390625" style="0" customWidth="1"/>
    <col min="12" max="12" width="6.25390625" style="0" customWidth="1"/>
    <col min="13" max="13" width="6.625" style="0" customWidth="1"/>
    <col min="14" max="14" width="12.625" style="0" customWidth="1"/>
    <col min="15" max="15" width="7.75390625" style="0" customWidth="1"/>
    <col min="16" max="16" width="7.625" style="0" customWidth="1"/>
    <col min="17" max="17" width="8.75390625" style="5" customWidth="1"/>
    <col min="18" max="18" width="5.75390625" style="0" customWidth="1"/>
  </cols>
  <sheetData>
    <row r="1" ht="14.25">
      <c r="A1" s="6"/>
    </row>
    <row r="2" spans="1:19" ht="25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2"/>
      <c r="S2" s="15"/>
    </row>
    <row r="3" spans="1:18" s="1" customFormat="1" ht="8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2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16" t="s">
        <v>17</v>
      </c>
      <c r="R3" s="17" t="s">
        <v>18</v>
      </c>
    </row>
    <row r="4" spans="1:18" s="2" customFormat="1" ht="71.25">
      <c r="A4" s="8">
        <f>ROW()-3</f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>
        <v>1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13" t="s">
        <v>32</v>
      </c>
      <c r="Q4" s="18" t="s">
        <v>33</v>
      </c>
      <c r="R4" s="9"/>
    </row>
    <row r="5" spans="1:18" ht="71.25">
      <c r="A5" s="8">
        <f aca="true" t="shared" si="0" ref="A5:A15">ROW()-3</f>
        <v>2</v>
      </c>
      <c r="B5" s="9" t="s">
        <v>19</v>
      </c>
      <c r="C5" s="9" t="s">
        <v>20</v>
      </c>
      <c r="D5" s="9" t="s">
        <v>34</v>
      </c>
      <c r="E5" s="9" t="s">
        <v>35</v>
      </c>
      <c r="F5" s="9" t="s">
        <v>23</v>
      </c>
      <c r="G5" s="9" t="s">
        <v>24</v>
      </c>
      <c r="H5" s="9">
        <v>1</v>
      </c>
      <c r="I5" s="9" t="s">
        <v>25</v>
      </c>
      <c r="J5" s="9" t="s">
        <v>26</v>
      </c>
      <c r="K5" s="9" t="s">
        <v>36</v>
      </c>
      <c r="L5" s="9" t="s">
        <v>28</v>
      </c>
      <c r="M5" s="9" t="s">
        <v>29</v>
      </c>
      <c r="N5" s="9" t="s">
        <v>30</v>
      </c>
      <c r="O5" s="9" t="s">
        <v>31</v>
      </c>
      <c r="P5" s="13" t="s">
        <v>32</v>
      </c>
      <c r="Q5" s="18" t="s">
        <v>33</v>
      </c>
      <c r="R5" s="9"/>
    </row>
    <row r="6" spans="1:18" ht="71.25">
      <c r="A6" s="8">
        <f t="shared" si="0"/>
        <v>3</v>
      </c>
      <c r="B6" s="9" t="s">
        <v>19</v>
      </c>
      <c r="C6" s="9" t="s">
        <v>37</v>
      </c>
      <c r="D6" s="9" t="s">
        <v>38</v>
      </c>
      <c r="E6" s="9" t="s">
        <v>39</v>
      </c>
      <c r="F6" s="9" t="s">
        <v>23</v>
      </c>
      <c r="G6" s="9" t="s">
        <v>24</v>
      </c>
      <c r="H6" s="9">
        <v>1</v>
      </c>
      <c r="I6" s="9" t="s">
        <v>25</v>
      </c>
      <c r="J6" s="9" t="s">
        <v>26</v>
      </c>
      <c r="K6" s="9" t="s">
        <v>40</v>
      </c>
      <c r="L6" s="9" t="s">
        <v>28</v>
      </c>
      <c r="M6" s="9" t="s">
        <v>29</v>
      </c>
      <c r="N6" s="9" t="s">
        <v>30</v>
      </c>
      <c r="O6" s="9" t="s">
        <v>31</v>
      </c>
      <c r="P6" s="13" t="s">
        <v>32</v>
      </c>
      <c r="Q6" s="18" t="s">
        <v>33</v>
      </c>
      <c r="R6" s="9"/>
    </row>
    <row r="7" spans="1:18" ht="71.25">
      <c r="A7" s="8">
        <f t="shared" si="0"/>
        <v>4</v>
      </c>
      <c r="B7" s="9" t="s">
        <v>19</v>
      </c>
      <c r="C7" s="9" t="s">
        <v>41</v>
      </c>
      <c r="D7" s="9" t="s">
        <v>42</v>
      </c>
      <c r="E7" s="9" t="s">
        <v>43</v>
      </c>
      <c r="F7" s="9" t="s">
        <v>23</v>
      </c>
      <c r="G7" s="9" t="s">
        <v>24</v>
      </c>
      <c r="H7" s="9">
        <v>1</v>
      </c>
      <c r="I7" s="9" t="s">
        <v>25</v>
      </c>
      <c r="J7" s="9" t="s">
        <v>26</v>
      </c>
      <c r="K7" s="9" t="s">
        <v>44</v>
      </c>
      <c r="L7" s="9" t="s">
        <v>28</v>
      </c>
      <c r="M7" s="9" t="s">
        <v>29</v>
      </c>
      <c r="N7" s="9" t="s">
        <v>30</v>
      </c>
      <c r="O7" s="9" t="s">
        <v>31</v>
      </c>
      <c r="P7" s="13" t="s">
        <v>32</v>
      </c>
      <c r="Q7" s="18" t="s">
        <v>33</v>
      </c>
      <c r="R7" s="9"/>
    </row>
    <row r="8" spans="1:18" ht="71.25">
      <c r="A8" s="8">
        <f t="shared" si="0"/>
        <v>5</v>
      </c>
      <c r="B8" s="9" t="s">
        <v>19</v>
      </c>
      <c r="C8" s="9" t="s">
        <v>45</v>
      </c>
      <c r="D8" s="9" t="s">
        <v>46</v>
      </c>
      <c r="E8" s="9" t="s">
        <v>47</v>
      </c>
      <c r="F8" s="9" t="s">
        <v>23</v>
      </c>
      <c r="G8" s="9" t="s">
        <v>24</v>
      </c>
      <c r="H8" s="9">
        <v>2</v>
      </c>
      <c r="I8" s="9" t="s">
        <v>48</v>
      </c>
      <c r="J8" s="9" t="s">
        <v>49</v>
      </c>
      <c r="K8" s="9" t="s">
        <v>50</v>
      </c>
      <c r="L8" s="9" t="s">
        <v>51</v>
      </c>
      <c r="M8" s="9" t="s">
        <v>29</v>
      </c>
      <c r="N8" s="9" t="s">
        <v>52</v>
      </c>
      <c r="O8" s="9" t="s">
        <v>31</v>
      </c>
      <c r="P8" s="13" t="s">
        <v>32</v>
      </c>
      <c r="Q8" s="18" t="s">
        <v>33</v>
      </c>
      <c r="R8" s="9"/>
    </row>
    <row r="9" spans="1:18" ht="71.25">
      <c r="A9" s="8">
        <f t="shared" si="0"/>
        <v>6</v>
      </c>
      <c r="B9" s="9" t="s">
        <v>19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24</v>
      </c>
      <c r="H9" s="9">
        <v>2</v>
      </c>
      <c r="I9" s="9" t="s">
        <v>57</v>
      </c>
      <c r="J9" s="9" t="s">
        <v>58</v>
      </c>
      <c r="K9" s="9" t="s">
        <v>50</v>
      </c>
      <c r="L9" s="9" t="s">
        <v>51</v>
      </c>
      <c r="M9" s="9" t="s">
        <v>29</v>
      </c>
      <c r="N9" s="9" t="s">
        <v>52</v>
      </c>
      <c r="O9" s="9" t="s">
        <v>31</v>
      </c>
      <c r="P9" s="13" t="s">
        <v>32</v>
      </c>
      <c r="Q9" s="18" t="s">
        <v>33</v>
      </c>
      <c r="R9" s="9"/>
    </row>
    <row r="10" spans="1:18" s="2" customFormat="1" ht="156.75">
      <c r="A10" s="8">
        <f t="shared" si="0"/>
        <v>7</v>
      </c>
      <c r="B10" s="9" t="s">
        <v>59</v>
      </c>
      <c r="C10" s="9" t="s">
        <v>60</v>
      </c>
      <c r="D10" s="9" t="s">
        <v>61</v>
      </c>
      <c r="E10" s="9" t="s">
        <v>62</v>
      </c>
      <c r="F10" s="9" t="s">
        <v>23</v>
      </c>
      <c r="G10" s="9" t="s">
        <v>24</v>
      </c>
      <c r="H10" s="9">
        <v>1</v>
      </c>
      <c r="I10" s="9" t="s">
        <v>25</v>
      </c>
      <c r="J10" s="9" t="s">
        <v>49</v>
      </c>
      <c r="K10" s="9" t="s">
        <v>63</v>
      </c>
      <c r="L10" s="9" t="s">
        <v>51</v>
      </c>
      <c r="M10" s="9" t="s">
        <v>29</v>
      </c>
      <c r="N10" s="9" t="s">
        <v>64</v>
      </c>
      <c r="O10" s="9" t="s">
        <v>31</v>
      </c>
      <c r="P10" s="13" t="s">
        <v>32</v>
      </c>
      <c r="Q10" s="18" t="s">
        <v>65</v>
      </c>
      <c r="R10" s="9"/>
    </row>
    <row r="11" spans="1:18" ht="128.25">
      <c r="A11" s="8">
        <f t="shared" si="0"/>
        <v>8</v>
      </c>
      <c r="B11" s="9" t="s">
        <v>59</v>
      </c>
      <c r="C11" s="9" t="s">
        <v>66</v>
      </c>
      <c r="D11" s="9" t="s">
        <v>67</v>
      </c>
      <c r="E11" s="9" t="s">
        <v>68</v>
      </c>
      <c r="F11" s="9" t="s">
        <v>23</v>
      </c>
      <c r="G11" s="9" t="s">
        <v>24</v>
      </c>
      <c r="H11" s="9">
        <v>1</v>
      </c>
      <c r="I11" s="9" t="s">
        <v>25</v>
      </c>
      <c r="J11" s="9" t="s">
        <v>49</v>
      </c>
      <c r="K11" s="9" t="s">
        <v>69</v>
      </c>
      <c r="L11" s="9" t="s">
        <v>51</v>
      </c>
      <c r="M11" s="9" t="s">
        <v>29</v>
      </c>
      <c r="N11" s="9" t="s">
        <v>70</v>
      </c>
      <c r="O11" s="9" t="s">
        <v>31</v>
      </c>
      <c r="P11" s="13" t="s">
        <v>32</v>
      </c>
      <c r="Q11" s="18" t="s">
        <v>65</v>
      </c>
      <c r="R11" s="9"/>
    </row>
    <row r="12" spans="1:18" s="2" customFormat="1" ht="85.5">
      <c r="A12" s="8">
        <f t="shared" si="0"/>
        <v>9</v>
      </c>
      <c r="B12" s="9" t="s">
        <v>71</v>
      </c>
      <c r="C12" s="9" t="s">
        <v>72</v>
      </c>
      <c r="D12" s="9" t="s">
        <v>73</v>
      </c>
      <c r="E12" s="9" t="s">
        <v>74</v>
      </c>
      <c r="F12" s="9" t="s">
        <v>23</v>
      </c>
      <c r="G12" s="9" t="s">
        <v>24</v>
      </c>
      <c r="H12" s="9">
        <v>1</v>
      </c>
      <c r="I12" s="9" t="s">
        <v>25</v>
      </c>
      <c r="J12" s="9" t="s">
        <v>26</v>
      </c>
      <c r="K12" s="9" t="s">
        <v>75</v>
      </c>
      <c r="L12" s="9" t="s">
        <v>51</v>
      </c>
      <c r="M12" s="9" t="s">
        <v>29</v>
      </c>
      <c r="N12" s="9" t="s">
        <v>76</v>
      </c>
      <c r="O12" s="9" t="s">
        <v>31</v>
      </c>
      <c r="P12" s="13" t="s">
        <v>32</v>
      </c>
      <c r="Q12" s="18" t="s">
        <v>77</v>
      </c>
      <c r="R12" s="9"/>
    </row>
    <row r="13" spans="1:18" ht="85.5">
      <c r="A13" s="8">
        <f t="shared" si="0"/>
        <v>10</v>
      </c>
      <c r="B13" s="9" t="s">
        <v>71</v>
      </c>
      <c r="C13" s="9" t="s">
        <v>72</v>
      </c>
      <c r="D13" s="9" t="s">
        <v>78</v>
      </c>
      <c r="E13" s="9" t="s">
        <v>79</v>
      </c>
      <c r="F13" s="9" t="s">
        <v>23</v>
      </c>
      <c r="G13" s="9" t="s">
        <v>24</v>
      </c>
      <c r="H13" s="9">
        <v>1</v>
      </c>
      <c r="I13" s="9" t="s">
        <v>25</v>
      </c>
      <c r="J13" s="9" t="s">
        <v>26</v>
      </c>
      <c r="K13" s="9" t="s">
        <v>80</v>
      </c>
      <c r="L13" s="9" t="s">
        <v>51</v>
      </c>
      <c r="M13" s="9" t="s">
        <v>29</v>
      </c>
      <c r="N13" s="9" t="s">
        <v>52</v>
      </c>
      <c r="O13" s="9" t="s">
        <v>31</v>
      </c>
      <c r="P13" s="13" t="s">
        <v>32</v>
      </c>
      <c r="Q13" s="18" t="s">
        <v>77</v>
      </c>
      <c r="R13" s="9"/>
    </row>
    <row r="14" spans="1:18" ht="85.5">
      <c r="A14" s="8">
        <f t="shared" si="0"/>
        <v>11</v>
      </c>
      <c r="B14" s="9" t="s">
        <v>71</v>
      </c>
      <c r="C14" s="9" t="s">
        <v>81</v>
      </c>
      <c r="D14" s="9" t="s">
        <v>82</v>
      </c>
      <c r="E14" s="9" t="s">
        <v>83</v>
      </c>
      <c r="F14" s="9" t="s">
        <v>56</v>
      </c>
      <c r="G14" s="9" t="s">
        <v>84</v>
      </c>
      <c r="H14" s="9">
        <v>1</v>
      </c>
      <c r="I14" s="9" t="s">
        <v>85</v>
      </c>
      <c r="J14" s="9" t="s">
        <v>49</v>
      </c>
      <c r="K14" s="9" t="s">
        <v>50</v>
      </c>
      <c r="L14" s="9" t="s">
        <v>86</v>
      </c>
      <c r="M14" s="9" t="s">
        <v>29</v>
      </c>
      <c r="N14" s="9" t="s">
        <v>52</v>
      </c>
      <c r="O14" s="9" t="s">
        <v>31</v>
      </c>
      <c r="P14" s="13" t="s">
        <v>32</v>
      </c>
      <c r="Q14" s="18" t="s">
        <v>77</v>
      </c>
      <c r="R14" s="9"/>
    </row>
    <row r="15" spans="1:18" ht="85.5">
      <c r="A15" s="8">
        <f t="shared" si="0"/>
        <v>12</v>
      </c>
      <c r="B15" s="9" t="s">
        <v>71</v>
      </c>
      <c r="C15" s="9" t="s">
        <v>81</v>
      </c>
      <c r="D15" s="9" t="s">
        <v>78</v>
      </c>
      <c r="E15" s="9" t="s">
        <v>87</v>
      </c>
      <c r="F15" s="9" t="s">
        <v>23</v>
      </c>
      <c r="G15" s="9" t="s">
        <v>24</v>
      </c>
      <c r="H15" s="9">
        <v>1</v>
      </c>
      <c r="I15" s="9" t="s">
        <v>25</v>
      </c>
      <c r="J15" s="9" t="s">
        <v>26</v>
      </c>
      <c r="K15" s="9" t="s">
        <v>50</v>
      </c>
      <c r="L15" s="9" t="s">
        <v>88</v>
      </c>
      <c r="M15" s="9" t="s">
        <v>29</v>
      </c>
      <c r="N15" s="14" t="s">
        <v>89</v>
      </c>
      <c r="O15" s="9" t="s">
        <v>31</v>
      </c>
      <c r="P15" s="13" t="s">
        <v>32</v>
      </c>
      <c r="Q15" s="18" t="s">
        <v>77</v>
      </c>
      <c r="R15" s="9"/>
    </row>
    <row r="16" spans="1:18" ht="85.5">
      <c r="A16" s="8">
        <f aca="true" t="shared" si="1" ref="A16:A26">ROW()-3</f>
        <v>13</v>
      </c>
      <c r="B16" s="9" t="s">
        <v>71</v>
      </c>
      <c r="C16" s="9" t="s">
        <v>81</v>
      </c>
      <c r="D16" s="9" t="s">
        <v>78</v>
      </c>
      <c r="E16" s="9" t="s">
        <v>90</v>
      </c>
      <c r="F16" s="9" t="s">
        <v>23</v>
      </c>
      <c r="G16" s="9" t="s">
        <v>24</v>
      </c>
      <c r="H16" s="9">
        <v>2</v>
      </c>
      <c r="I16" s="9" t="s">
        <v>25</v>
      </c>
      <c r="J16" s="9" t="s">
        <v>26</v>
      </c>
      <c r="K16" s="9" t="s">
        <v>50</v>
      </c>
      <c r="L16" s="9" t="s">
        <v>86</v>
      </c>
      <c r="M16" s="9" t="s">
        <v>29</v>
      </c>
      <c r="N16" s="9" t="s">
        <v>89</v>
      </c>
      <c r="O16" s="9" t="s">
        <v>31</v>
      </c>
      <c r="P16" s="13" t="s">
        <v>32</v>
      </c>
      <c r="Q16" s="18" t="s">
        <v>77</v>
      </c>
      <c r="R16" s="9"/>
    </row>
    <row r="17" spans="1:18" s="3" customFormat="1" ht="71.25">
      <c r="A17" s="8">
        <f t="shared" si="1"/>
        <v>14</v>
      </c>
      <c r="B17" s="9" t="s">
        <v>91</v>
      </c>
      <c r="C17" s="9" t="s">
        <v>92</v>
      </c>
      <c r="D17" s="9" t="s">
        <v>82</v>
      </c>
      <c r="E17" s="9" t="s">
        <v>93</v>
      </c>
      <c r="F17" s="9" t="s">
        <v>56</v>
      </c>
      <c r="G17" s="9" t="s">
        <v>84</v>
      </c>
      <c r="H17" s="9">
        <v>1</v>
      </c>
      <c r="I17" s="9" t="s">
        <v>57</v>
      </c>
      <c r="J17" s="9" t="s">
        <v>58</v>
      </c>
      <c r="K17" s="9" t="s">
        <v>94</v>
      </c>
      <c r="L17" s="9" t="s">
        <v>86</v>
      </c>
      <c r="M17" s="9" t="s">
        <v>29</v>
      </c>
      <c r="N17" s="9" t="s">
        <v>52</v>
      </c>
      <c r="O17" s="9" t="s">
        <v>31</v>
      </c>
      <c r="P17" s="21" t="s">
        <v>32</v>
      </c>
      <c r="Q17" s="18" t="s">
        <v>95</v>
      </c>
      <c r="R17" s="9"/>
    </row>
    <row r="18" spans="1:18" s="4" customFormat="1" ht="71.25">
      <c r="A18" s="8">
        <f t="shared" si="1"/>
        <v>15</v>
      </c>
      <c r="B18" s="9" t="s">
        <v>91</v>
      </c>
      <c r="C18" s="9" t="s">
        <v>92</v>
      </c>
      <c r="D18" s="9" t="s">
        <v>73</v>
      </c>
      <c r="E18" s="9" t="s">
        <v>74</v>
      </c>
      <c r="F18" s="9" t="s">
        <v>23</v>
      </c>
      <c r="G18" s="9" t="s">
        <v>24</v>
      </c>
      <c r="H18" s="9">
        <v>1</v>
      </c>
      <c r="I18" s="9" t="s">
        <v>25</v>
      </c>
      <c r="J18" s="9" t="s">
        <v>26</v>
      </c>
      <c r="K18" s="9" t="s">
        <v>96</v>
      </c>
      <c r="L18" s="9" t="s">
        <v>86</v>
      </c>
      <c r="M18" s="9" t="s">
        <v>29</v>
      </c>
      <c r="N18" s="9" t="s">
        <v>52</v>
      </c>
      <c r="O18" s="9" t="s">
        <v>31</v>
      </c>
      <c r="P18" s="21" t="s">
        <v>32</v>
      </c>
      <c r="Q18" s="18" t="s">
        <v>95</v>
      </c>
      <c r="R18" s="19"/>
    </row>
    <row r="19" spans="1:18" s="4" customFormat="1" ht="71.25">
      <c r="A19" s="8">
        <f t="shared" si="1"/>
        <v>16</v>
      </c>
      <c r="B19" s="9" t="s">
        <v>91</v>
      </c>
      <c r="C19" s="9" t="s">
        <v>92</v>
      </c>
      <c r="D19" s="9" t="s">
        <v>78</v>
      </c>
      <c r="E19" s="9" t="s">
        <v>79</v>
      </c>
      <c r="F19" s="9" t="s">
        <v>23</v>
      </c>
      <c r="G19" s="9" t="s">
        <v>24</v>
      </c>
      <c r="H19" s="9">
        <v>3</v>
      </c>
      <c r="I19" s="9" t="s">
        <v>25</v>
      </c>
      <c r="J19" s="9" t="s">
        <v>26</v>
      </c>
      <c r="K19" s="9" t="s">
        <v>50</v>
      </c>
      <c r="L19" s="9" t="s">
        <v>86</v>
      </c>
      <c r="M19" s="9" t="s">
        <v>29</v>
      </c>
      <c r="N19" s="9" t="s">
        <v>52</v>
      </c>
      <c r="O19" s="9" t="s">
        <v>31</v>
      </c>
      <c r="P19" s="21" t="s">
        <v>32</v>
      </c>
      <c r="Q19" s="18" t="s">
        <v>95</v>
      </c>
      <c r="R19" s="9"/>
    </row>
    <row r="20" spans="1:18" s="4" customFormat="1" ht="71.25">
      <c r="A20" s="8">
        <f t="shared" si="1"/>
        <v>17</v>
      </c>
      <c r="B20" s="9" t="s">
        <v>91</v>
      </c>
      <c r="C20" s="9" t="s">
        <v>97</v>
      </c>
      <c r="D20" s="9" t="s">
        <v>78</v>
      </c>
      <c r="E20" s="9" t="s">
        <v>90</v>
      </c>
      <c r="F20" s="9" t="s">
        <v>23</v>
      </c>
      <c r="G20" s="9" t="s">
        <v>24</v>
      </c>
      <c r="H20" s="9">
        <v>2</v>
      </c>
      <c r="I20" s="9" t="s">
        <v>25</v>
      </c>
      <c r="J20" s="9" t="s">
        <v>26</v>
      </c>
      <c r="K20" s="9" t="s">
        <v>98</v>
      </c>
      <c r="L20" s="9" t="s">
        <v>86</v>
      </c>
      <c r="M20" s="9" t="s">
        <v>29</v>
      </c>
      <c r="N20" s="9" t="s">
        <v>99</v>
      </c>
      <c r="O20" s="9" t="s">
        <v>31</v>
      </c>
      <c r="P20" s="21" t="s">
        <v>32</v>
      </c>
      <c r="Q20" s="18" t="s">
        <v>100</v>
      </c>
      <c r="R20" s="19"/>
    </row>
    <row r="21" spans="1:18" s="4" customFormat="1" ht="71.25">
      <c r="A21" s="8">
        <f t="shared" si="1"/>
        <v>18</v>
      </c>
      <c r="B21" s="9" t="s">
        <v>91</v>
      </c>
      <c r="C21" s="9" t="s">
        <v>97</v>
      </c>
      <c r="D21" s="9" t="s">
        <v>78</v>
      </c>
      <c r="E21" s="9" t="s">
        <v>87</v>
      </c>
      <c r="F21" s="9" t="s">
        <v>23</v>
      </c>
      <c r="G21" s="9" t="s">
        <v>24</v>
      </c>
      <c r="H21" s="9">
        <v>1</v>
      </c>
      <c r="I21" s="9" t="s">
        <v>25</v>
      </c>
      <c r="J21" s="9" t="s">
        <v>26</v>
      </c>
      <c r="K21" s="9" t="s">
        <v>101</v>
      </c>
      <c r="L21" s="9" t="s">
        <v>86</v>
      </c>
      <c r="M21" s="9" t="s">
        <v>29</v>
      </c>
      <c r="N21" s="9" t="s">
        <v>52</v>
      </c>
      <c r="O21" s="9" t="s">
        <v>31</v>
      </c>
      <c r="P21" s="21" t="s">
        <v>32</v>
      </c>
      <c r="Q21" s="18" t="s">
        <v>102</v>
      </c>
      <c r="R21" s="9"/>
    </row>
    <row r="22" spans="1:18" s="4" customFormat="1" ht="71.25">
      <c r="A22" s="8">
        <f t="shared" si="1"/>
        <v>19</v>
      </c>
      <c r="B22" s="9" t="s">
        <v>91</v>
      </c>
      <c r="C22" s="9" t="s">
        <v>97</v>
      </c>
      <c r="D22" s="9" t="s">
        <v>78</v>
      </c>
      <c r="E22" s="9" t="s">
        <v>90</v>
      </c>
      <c r="F22" s="9" t="s">
        <v>23</v>
      </c>
      <c r="G22" s="9" t="s">
        <v>24</v>
      </c>
      <c r="H22" s="9">
        <v>2</v>
      </c>
      <c r="I22" s="9" t="s">
        <v>25</v>
      </c>
      <c r="J22" s="9" t="s">
        <v>26</v>
      </c>
      <c r="K22" s="9" t="s">
        <v>98</v>
      </c>
      <c r="L22" s="9" t="s">
        <v>86</v>
      </c>
      <c r="M22" s="9" t="s">
        <v>29</v>
      </c>
      <c r="N22" s="9" t="s">
        <v>52</v>
      </c>
      <c r="O22" s="9" t="s">
        <v>31</v>
      </c>
      <c r="P22" s="21" t="s">
        <v>32</v>
      </c>
      <c r="Q22" s="18" t="s">
        <v>103</v>
      </c>
      <c r="R22" s="18"/>
    </row>
    <row r="23" spans="1:18" ht="142.5">
      <c r="A23" s="8">
        <f t="shared" si="1"/>
        <v>20</v>
      </c>
      <c r="B23" s="9" t="s">
        <v>104</v>
      </c>
      <c r="C23" s="9" t="s">
        <v>105</v>
      </c>
      <c r="D23" s="9" t="s">
        <v>78</v>
      </c>
      <c r="E23" s="9" t="s">
        <v>79</v>
      </c>
      <c r="F23" s="9" t="s">
        <v>23</v>
      </c>
      <c r="G23" s="9" t="s">
        <v>24</v>
      </c>
      <c r="H23" s="9">
        <v>1</v>
      </c>
      <c r="I23" s="9" t="s">
        <v>25</v>
      </c>
      <c r="J23" s="9" t="s">
        <v>26</v>
      </c>
      <c r="K23" s="9" t="s">
        <v>106</v>
      </c>
      <c r="L23" s="9" t="s">
        <v>86</v>
      </c>
      <c r="M23" s="9" t="s">
        <v>29</v>
      </c>
      <c r="N23" s="9" t="s">
        <v>107</v>
      </c>
      <c r="O23" s="9" t="s">
        <v>31</v>
      </c>
      <c r="P23" s="13" t="s">
        <v>32</v>
      </c>
      <c r="Q23" s="18" t="s">
        <v>108</v>
      </c>
      <c r="R23" s="9"/>
    </row>
    <row r="24" spans="1:18" ht="185.25">
      <c r="A24" s="8">
        <f t="shared" si="1"/>
        <v>21</v>
      </c>
      <c r="B24" s="9" t="s">
        <v>104</v>
      </c>
      <c r="C24" s="9" t="s">
        <v>105</v>
      </c>
      <c r="D24" s="9" t="s">
        <v>78</v>
      </c>
      <c r="E24" s="9" t="s">
        <v>109</v>
      </c>
      <c r="F24" s="9" t="s">
        <v>23</v>
      </c>
      <c r="G24" s="9" t="s">
        <v>24</v>
      </c>
      <c r="H24" s="9">
        <v>2</v>
      </c>
      <c r="I24" s="9" t="s">
        <v>25</v>
      </c>
      <c r="J24" s="9" t="s">
        <v>26</v>
      </c>
      <c r="K24" s="9" t="s">
        <v>50</v>
      </c>
      <c r="L24" s="9" t="s">
        <v>86</v>
      </c>
      <c r="M24" s="9" t="s">
        <v>29</v>
      </c>
      <c r="N24" s="9" t="s">
        <v>110</v>
      </c>
      <c r="O24" s="9" t="s">
        <v>31</v>
      </c>
      <c r="P24" s="13" t="s">
        <v>32</v>
      </c>
      <c r="Q24" s="18" t="s">
        <v>108</v>
      </c>
      <c r="R24" s="9" t="s">
        <v>111</v>
      </c>
    </row>
    <row r="25" spans="1:18" ht="299.25">
      <c r="A25" s="8">
        <f t="shared" si="1"/>
        <v>22</v>
      </c>
      <c r="B25" s="9" t="s">
        <v>104</v>
      </c>
      <c r="C25" s="9" t="s">
        <v>112</v>
      </c>
      <c r="D25" s="9" t="s">
        <v>78</v>
      </c>
      <c r="E25" s="9" t="s">
        <v>90</v>
      </c>
      <c r="F25" s="9" t="s">
        <v>23</v>
      </c>
      <c r="G25" s="9" t="s">
        <v>24</v>
      </c>
      <c r="H25" s="9">
        <v>5</v>
      </c>
      <c r="I25" s="9" t="s">
        <v>25</v>
      </c>
      <c r="J25" s="9" t="s">
        <v>26</v>
      </c>
      <c r="K25" s="9" t="s">
        <v>113</v>
      </c>
      <c r="L25" s="9" t="s">
        <v>51</v>
      </c>
      <c r="M25" s="9" t="s">
        <v>29</v>
      </c>
      <c r="N25" s="9" t="s">
        <v>114</v>
      </c>
      <c r="O25" s="9" t="s">
        <v>31</v>
      </c>
      <c r="P25" s="13" t="s">
        <v>32</v>
      </c>
      <c r="Q25" s="18" t="s">
        <v>108</v>
      </c>
      <c r="R25" s="9"/>
    </row>
    <row r="26" spans="1:18" ht="99" customHeight="1">
      <c r="A26" s="8">
        <f t="shared" si="1"/>
        <v>23</v>
      </c>
      <c r="B26" s="9" t="s">
        <v>104</v>
      </c>
      <c r="C26" s="9" t="s">
        <v>112</v>
      </c>
      <c r="D26" s="9" t="s">
        <v>115</v>
      </c>
      <c r="E26" s="9" t="s">
        <v>116</v>
      </c>
      <c r="F26" s="9" t="s">
        <v>23</v>
      </c>
      <c r="G26" s="9" t="s">
        <v>24</v>
      </c>
      <c r="H26" s="9">
        <v>4</v>
      </c>
      <c r="I26" s="9" t="s">
        <v>25</v>
      </c>
      <c r="J26" s="9" t="s">
        <v>26</v>
      </c>
      <c r="K26" s="9" t="s">
        <v>50</v>
      </c>
      <c r="L26" s="9" t="s">
        <v>51</v>
      </c>
      <c r="M26" s="9" t="s">
        <v>29</v>
      </c>
      <c r="N26" s="9" t="s">
        <v>114</v>
      </c>
      <c r="O26" s="9" t="s">
        <v>31</v>
      </c>
      <c r="P26" s="13" t="s">
        <v>32</v>
      </c>
      <c r="Q26" s="18" t="s">
        <v>108</v>
      </c>
      <c r="R26" s="9"/>
    </row>
    <row r="27" spans="1:18" ht="99" customHeight="1">
      <c r="A27" s="8">
        <f aca="true" t="shared" si="2" ref="A27:A34">ROW()-3</f>
        <v>24</v>
      </c>
      <c r="B27" s="9" t="s">
        <v>117</v>
      </c>
      <c r="C27" s="9" t="s">
        <v>118</v>
      </c>
      <c r="D27" s="9" t="s">
        <v>78</v>
      </c>
      <c r="E27" s="9" t="s">
        <v>79</v>
      </c>
      <c r="F27" s="9" t="s">
        <v>23</v>
      </c>
      <c r="G27" s="9" t="s">
        <v>24</v>
      </c>
      <c r="H27" s="9">
        <v>9</v>
      </c>
      <c r="I27" s="9" t="s">
        <v>25</v>
      </c>
      <c r="J27" s="9" t="s">
        <v>26</v>
      </c>
      <c r="K27" s="9" t="s">
        <v>50</v>
      </c>
      <c r="L27" s="9" t="s">
        <v>51</v>
      </c>
      <c r="M27" s="9" t="s">
        <v>29</v>
      </c>
      <c r="N27" s="9" t="s">
        <v>52</v>
      </c>
      <c r="O27" s="9" t="s">
        <v>31</v>
      </c>
      <c r="P27" s="13" t="s">
        <v>32</v>
      </c>
      <c r="Q27" s="18" t="s">
        <v>119</v>
      </c>
      <c r="R27" s="9"/>
    </row>
    <row r="28" spans="1:18" ht="74.25" customHeight="1">
      <c r="A28" s="8">
        <f t="shared" si="2"/>
        <v>25</v>
      </c>
      <c r="B28" s="9" t="s">
        <v>117</v>
      </c>
      <c r="C28" s="9" t="s">
        <v>120</v>
      </c>
      <c r="D28" s="9" t="s">
        <v>78</v>
      </c>
      <c r="E28" s="9" t="s">
        <v>90</v>
      </c>
      <c r="F28" s="9" t="s">
        <v>23</v>
      </c>
      <c r="G28" s="9" t="s">
        <v>24</v>
      </c>
      <c r="H28" s="9">
        <v>10</v>
      </c>
      <c r="I28" s="9" t="s">
        <v>25</v>
      </c>
      <c r="J28" s="9" t="s">
        <v>26</v>
      </c>
      <c r="K28" s="9" t="s">
        <v>50</v>
      </c>
      <c r="L28" s="9" t="s">
        <v>51</v>
      </c>
      <c r="M28" s="9" t="s">
        <v>29</v>
      </c>
      <c r="N28" s="9" t="s">
        <v>52</v>
      </c>
      <c r="O28" s="9" t="s">
        <v>31</v>
      </c>
      <c r="P28" s="13" t="s">
        <v>32</v>
      </c>
      <c r="Q28" s="18" t="s">
        <v>119</v>
      </c>
      <c r="R28" s="9"/>
    </row>
    <row r="29" spans="1:18" s="3" customFormat="1" ht="85.5">
      <c r="A29" s="8">
        <f t="shared" si="2"/>
        <v>26</v>
      </c>
      <c r="B29" s="9" t="s">
        <v>121</v>
      </c>
      <c r="C29" s="9" t="s">
        <v>122</v>
      </c>
      <c r="D29" s="9" t="s">
        <v>78</v>
      </c>
      <c r="E29" s="9" t="s">
        <v>79</v>
      </c>
      <c r="F29" s="9" t="s">
        <v>23</v>
      </c>
      <c r="G29" s="9" t="s">
        <v>24</v>
      </c>
      <c r="H29" s="9">
        <v>1</v>
      </c>
      <c r="I29" s="9" t="s">
        <v>25</v>
      </c>
      <c r="J29" s="9" t="s">
        <v>26</v>
      </c>
      <c r="K29" s="9" t="s">
        <v>123</v>
      </c>
      <c r="L29" s="9" t="s">
        <v>86</v>
      </c>
      <c r="M29" s="9" t="s">
        <v>29</v>
      </c>
      <c r="N29" s="9" t="s">
        <v>52</v>
      </c>
      <c r="O29" s="9" t="s">
        <v>31</v>
      </c>
      <c r="P29" s="13" t="s">
        <v>32</v>
      </c>
      <c r="Q29" s="18" t="s">
        <v>124</v>
      </c>
      <c r="R29" s="9"/>
    </row>
    <row r="30" spans="1:18" s="3" customFormat="1" ht="85.5">
      <c r="A30" s="8">
        <f t="shared" si="2"/>
        <v>27</v>
      </c>
      <c r="B30" s="9" t="s">
        <v>121</v>
      </c>
      <c r="C30" s="9" t="s">
        <v>122</v>
      </c>
      <c r="D30" s="9" t="s">
        <v>82</v>
      </c>
      <c r="E30" s="9" t="s">
        <v>125</v>
      </c>
      <c r="F30" s="9" t="s">
        <v>56</v>
      </c>
      <c r="G30" s="9" t="s">
        <v>84</v>
      </c>
      <c r="H30" s="9">
        <v>1</v>
      </c>
      <c r="I30" s="9" t="s">
        <v>57</v>
      </c>
      <c r="J30" s="9" t="s">
        <v>58</v>
      </c>
      <c r="K30" s="9" t="s">
        <v>126</v>
      </c>
      <c r="L30" s="9" t="s">
        <v>86</v>
      </c>
      <c r="M30" s="9" t="s">
        <v>29</v>
      </c>
      <c r="N30" s="9" t="s">
        <v>127</v>
      </c>
      <c r="O30" s="9" t="s">
        <v>31</v>
      </c>
      <c r="P30" s="13" t="s">
        <v>32</v>
      </c>
      <c r="Q30" s="18" t="s">
        <v>124</v>
      </c>
      <c r="R30" s="9"/>
    </row>
    <row r="31" spans="1:18" s="3" customFormat="1" ht="99.75">
      <c r="A31" s="8">
        <f t="shared" si="2"/>
        <v>28</v>
      </c>
      <c r="B31" s="9" t="s">
        <v>121</v>
      </c>
      <c r="C31" s="9" t="s">
        <v>128</v>
      </c>
      <c r="D31" s="9" t="s">
        <v>78</v>
      </c>
      <c r="E31" s="9" t="s">
        <v>90</v>
      </c>
      <c r="F31" s="9" t="s">
        <v>23</v>
      </c>
      <c r="G31" s="9" t="s">
        <v>24</v>
      </c>
      <c r="H31" s="9">
        <v>1</v>
      </c>
      <c r="I31" s="9" t="s">
        <v>25</v>
      </c>
      <c r="J31" s="9" t="s">
        <v>26</v>
      </c>
      <c r="K31" s="9" t="s">
        <v>129</v>
      </c>
      <c r="L31" s="9" t="s">
        <v>51</v>
      </c>
      <c r="M31" s="9" t="s">
        <v>29</v>
      </c>
      <c r="N31" s="9" t="s">
        <v>52</v>
      </c>
      <c r="O31" s="9" t="s">
        <v>31</v>
      </c>
      <c r="P31" s="13" t="s">
        <v>32</v>
      </c>
      <c r="Q31" s="18" t="s">
        <v>124</v>
      </c>
      <c r="R31" s="9"/>
    </row>
    <row r="32" spans="1:18" s="3" customFormat="1" ht="128.25">
      <c r="A32" s="8">
        <f t="shared" si="2"/>
        <v>29</v>
      </c>
      <c r="B32" s="9" t="s">
        <v>121</v>
      </c>
      <c r="C32" s="9" t="s">
        <v>128</v>
      </c>
      <c r="D32" s="9" t="s">
        <v>78</v>
      </c>
      <c r="E32" s="9" t="s">
        <v>87</v>
      </c>
      <c r="F32" s="9" t="s">
        <v>23</v>
      </c>
      <c r="G32" s="9" t="s">
        <v>24</v>
      </c>
      <c r="H32" s="9">
        <v>1</v>
      </c>
      <c r="I32" s="9" t="s">
        <v>25</v>
      </c>
      <c r="J32" s="9" t="s">
        <v>26</v>
      </c>
      <c r="K32" s="9" t="s">
        <v>130</v>
      </c>
      <c r="L32" s="9" t="s">
        <v>51</v>
      </c>
      <c r="M32" s="9" t="s">
        <v>29</v>
      </c>
      <c r="N32" s="9" t="s">
        <v>131</v>
      </c>
      <c r="O32" s="9" t="s">
        <v>31</v>
      </c>
      <c r="P32" s="13" t="s">
        <v>32</v>
      </c>
      <c r="Q32" s="18" t="s">
        <v>124</v>
      </c>
      <c r="R32" s="9" t="s">
        <v>132</v>
      </c>
    </row>
    <row r="33" spans="1:18" s="2" customFormat="1" ht="85.5">
      <c r="A33" s="8">
        <f t="shared" si="2"/>
        <v>30</v>
      </c>
      <c r="B33" s="9" t="s">
        <v>133</v>
      </c>
      <c r="C33" s="9" t="s">
        <v>134</v>
      </c>
      <c r="D33" s="9" t="s">
        <v>78</v>
      </c>
      <c r="E33" s="9" t="s">
        <v>79</v>
      </c>
      <c r="F33" s="9" t="s">
        <v>23</v>
      </c>
      <c r="G33" s="9" t="s">
        <v>24</v>
      </c>
      <c r="H33" s="9">
        <v>1</v>
      </c>
      <c r="I33" s="9" t="s">
        <v>25</v>
      </c>
      <c r="J33" s="9" t="s">
        <v>26</v>
      </c>
      <c r="K33" s="9" t="s">
        <v>50</v>
      </c>
      <c r="L33" s="9" t="s">
        <v>51</v>
      </c>
      <c r="M33" s="9" t="s">
        <v>29</v>
      </c>
      <c r="N33" s="9" t="s">
        <v>52</v>
      </c>
      <c r="O33" s="9" t="s">
        <v>31</v>
      </c>
      <c r="P33" s="13" t="s">
        <v>32</v>
      </c>
      <c r="Q33" s="18" t="s">
        <v>135</v>
      </c>
      <c r="R33" s="9"/>
    </row>
    <row r="34" spans="1:18" s="2" customFormat="1" ht="78.75" customHeight="1">
      <c r="A34" s="8">
        <f t="shared" si="2"/>
        <v>31</v>
      </c>
      <c r="B34" s="9" t="s">
        <v>136</v>
      </c>
      <c r="C34" s="9" t="s">
        <v>137</v>
      </c>
      <c r="D34" s="9" t="s">
        <v>78</v>
      </c>
      <c r="E34" s="9" t="s">
        <v>90</v>
      </c>
      <c r="F34" s="9" t="s">
        <v>23</v>
      </c>
      <c r="G34" s="9" t="s">
        <v>24</v>
      </c>
      <c r="H34" s="9">
        <v>1</v>
      </c>
      <c r="I34" s="9" t="s">
        <v>48</v>
      </c>
      <c r="J34" s="9" t="s">
        <v>49</v>
      </c>
      <c r="K34" s="9" t="s">
        <v>50</v>
      </c>
      <c r="L34" s="9" t="s">
        <v>51</v>
      </c>
      <c r="M34" s="9" t="s">
        <v>29</v>
      </c>
      <c r="N34" s="9" t="s">
        <v>52</v>
      </c>
      <c r="O34" s="9" t="s">
        <v>31</v>
      </c>
      <c r="P34" s="13" t="s">
        <v>32</v>
      </c>
      <c r="Q34" s="18" t="s">
        <v>138</v>
      </c>
      <c r="R34" s="9"/>
    </row>
    <row r="35" spans="1:18" ht="85.5">
      <c r="A35" s="8">
        <f aca="true" t="shared" si="3" ref="A35:A45">ROW()-3</f>
        <v>32</v>
      </c>
      <c r="B35" s="9" t="s">
        <v>139</v>
      </c>
      <c r="C35" s="9" t="s">
        <v>140</v>
      </c>
      <c r="D35" s="9" t="s">
        <v>78</v>
      </c>
      <c r="E35" s="9" t="s">
        <v>141</v>
      </c>
      <c r="F35" s="9" t="s">
        <v>23</v>
      </c>
      <c r="G35" s="9" t="s">
        <v>24</v>
      </c>
      <c r="H35" s="9">
        <v>1</v>
      </c>
      <c r="I35" s="9" t="s">
        <v>48</v>
      </c>
      <c r="J35" s="9" t="s">
        <v>49</v>
      </c>
      <c r="K35" s="9" t="s">
        <v>50</v>
      </c>
      <c r="L35" s="9" t="s">
        <v>86</v>
      </c>
      <c r="M35" s="9" t="s">
        <v>29</v>
      </c>
      <c r="N35" s="9" t="s">
        <v>142</v>
      </c>
      <c r="O35" s="9" t="s">
        <v>31</v>
      </c>
      <c r="P35" s="13" t="s">
        <v>32</v>
      </c>
      <c r="Q35" s="18" t="s">
        <v>143</v>
      </c>
      <c r="R35" s="9"/>
    </row>
    <row r="36" spans="1:18" s="2" customFormat="1" ht="99.75">
      <c r="A36" s="8">
        <f t="shared" si="3"/>
        <v>33</v>
      </c>
      <c r="B36" s="9" t="s">
        <v>139</v>
      </c>
      <c r="C36" s="9" t="s">
        <v>144</v>
      </c>
      <c r="D36" s="9" t="s">
        <v>78</v>
      </c>
      <c r="E36" s="9" t="s">
        <v>90</v>
      </c>
      <c r="F36" s="9" t="s">
        <v>23</v>
      </c>
      <c r="G36" s="9" t="s">
        <v>24</v>
      </c>
      <c r="H36" s="9">
        <v>3</v>
      </c>
      <c r="I36" s="9" t="s">
        <v>48</v>
      </c>
      <c r="J36" s="9" t="s">
        <v>49</v>
      </c>
      <c r="K36" s="9" t="s">
        <v>145</v>
      </c>
      <c r="L36" s="9" t="s">
        <v>86</v>
      </c>
      <c r="M36" s="9" t="s">
        <v>29</v>
      </c>
      <c r="N36" s="9" t="s">
        <v>146</v>
      </c>
      <c r="O36" s="9" t="s">
        <v>31</v>
      </c>
      <c r="P36" s="13" t="s">
        <v>32</v>
      </c>
      <c r="Q36" s="18" t="s">
        <v>143</v>
      </c>
      <c r="R36" s="9"/>
    </row>
    <row r="37" spans="1:18" ht="99.75">
      <c r="A37" s="8">
        <f t="shared" si="3"/>
        <v>34</v>
      </c>
      <c r="B37" s="9" t="s">
        <v>147</v>
      </c>
      <c r="C37" s="9" t="s">
        <v>148</v>
      </c>
      <c r="D37" s="9" t="s">
        <v>78</v>
      </c>
      <c r="E37" s="9" t="s">
        <v>79</v>
      </c>
      <c r="F37" s="9" t="s">
        <v>23</v>
      </c>
      <c r="G37" s="9" t="s">
        <v>24</v>
      </c>
      <c r="H37" s="9">
        <v>3</v>
      </c>
      <c r="I37" s="9" t="s">
        <v>48</v>
      </c>
      <c r="J37" s="9" t="s">
        <v>49</v>
      </c>
      <c r="K37" s="9" t="s">
        <v>149</v>
      </c>
      <c r="L37" s="9" t="s">
        <v>51</v>
      </c>
      <c r="M37" s="9" t="s">
        <v>29</v>
      </c>
      <c r="N37" s="9" t="s">
        <v>52</v>
      </c>
      <c r="O37" s="9" t="s">
        <v>31</v>
      </c>
      <c r="P37" s="13" t="s">
        <v>32</v>
      </c>
      <c r="Q37" s="18" t="s">
        <v>150</v>
      </c>
      <c r="R37" s="9"/>
    </row>
    <row r="38" spans="1:18" s="2" customFormat="1" ht="114">
      <c r="A38" s="8">
        <f t="shared" si="3"/>
        <v>35</v>
      </c>
      <c r="B38" s="9" t="s">
        <v>147</v>
      </c>
      <c r="C38" s="9" t="s">
        <v>151</v>
      </c>
      <c r="D38" s="9" t="s">
        <v>78</v>
      </c>
      <c r="E38" s="9" t="s">
        <v>87</v>
      </c>
      <c r="F38" s="9" t="s">
        <v>23</v>
      </c>
      <c r="G38" s="9" t="s">
        <v>24</v>
      </c>
      <c r="H38" s="9">
        <v>2</v>
      </c>
      <c r="I38" s="9" t="s">
        <v>48</v>
      </c>
      <c r="J38" s="9" t="s">
        <v>49</v>
      </c>
      <c r="K38" s="9" t="s">
        <v>152</v>
      </c>
      <c r="L38" s="9" t="s">
        <v>51</v>
      </c>
      <c r="M38" s="9" t="s">
        <v>29</v>
      </c>
      <c r="N38" s="9" t="s">
        <v>52</v>
      </c>
      <c r="O38" s="9" t="s">
        <v>31</v>
      </c>
      <c r="P38" s="13" t="s">
        <v>32</v>
      </c>
      <c r="Q38" s="18" t="s">
        <v>150</v>
      </c>
      <c r="R38" s="9"/>
    </row>
    <row r="39" spans="1:18" ht="71.25">
      <c r="A39" s="8">
        <f t="shared" si="3"/>
        <v>36</v>
      </c>
      <c r="B39" s="9" t="s">
        <v>147</v>
      </c>
      <c r="C39" s="9" t="s">
        <v>151</v>
      </c>
      <c r="D39" s="9" t="s">
        <v>78</v>
      </c>
      <c r="E39" s="9" t="s">
        <v>90</v>
      </c>
      <c r="F39" s="9" t="s">
        <v>23</v>
      </c>
      <c r="G39" s="9" t="s">
        <v>24</v>
      </c>
      <c r="H39" s="9">
        <v>2</v>
      </c>
      <c r="I39" s="9" t="s">
        <v>48</v>
      </c>
      <c r="J39" s="9" t="s">
        <v>49</v>
      </c>
      <c r="K39" s="9" t="s">
        <v>153</v>
      </c>
      <c r="L39" s="9" t="s">
        <v>51</v>
      </c>
      <c r="M39" s="9" t="s">
        <v>29</v>
      </c>
      <c r="N39" s="9" t="s">
        <v>52</v>
      </c>
      <c r="O39" s="9" t="s">
        <v>31</v>
      </c>
      <c r="P39" s="13" t="s">
        <v>32</v>
      </c>
      <c r="Q39" s="18" t="s">
        <v>150</v>
      </c>
      <c r="R39" s="9"/>
    </row>
    <row r="40" spans="1:18" ht="99.75">
      <c r="A40" s="8">
        <f t="shared" si="3"/>
        <v>37</v>
      </c>
      <c r="B40" s="9" t="s">
        <v>154</v>
      </c>
      <c r="C40" s="9" t="s">
        <v>155</v>
      </c>
      <c r="D40" s="9" t="s">
        <v>78</v>
      </c>
      <c r="E40" s="9" t="s">
        <v>79</v>
      </c>
      <c r="F40" s="9" t="s">
        <v>23</v>
      </c>
      <c r="G40" s="9" t="s">
        <v>24</v>
      </c>
      <c r="H40" s="9">
        <v>1</v>
      </c>
      <c r="I40" s="9" t="s">
        <v>48</v>
      </c>
      <c r="J40" s="9" t="s">
        <v>49</v>
      </c>
      <c r="K40" s="9" t="s">
        <v>50</v>
      </c>
      <c r="L40" s="9" t="s">
        <v>51</v>
      </c>
      <c r="M40" s="9" t="s">
        <v>29</v>
      </c>
      <c r="N40" s="9" t="s">
        <v>89</v>
      </c>
      <c r="O40" s="9" t="s">
        <v>31</v>
      </c>
      <c r="P40" s="13" t="s">
        <v>32</v>
      </c>
      <c r="Q40" s="18" t="s">
        <v>156</v>
      </c>
      <c r="R40" s="9"/>
    </row>
    <row r="41" spans="1:18" ht="99.75">
      <c r="A41" s="8">
        <f t="shared" si="3"/>
        <v>38</v>
      </c>
      <c r="B41" s="9" t="s">
        <v>154</v>
      </c>
      <c r="C41" s="9" t="s">
        <v>155</v>
      </c>
      <c r="D41" s="9" t="s">
        <v>82</v>
      </c>
      <c r="E41" s="9" t="s">
        <v>74</v>
      </c>
      <c r="F41" s="9" t="s">
        <v>56</v>
      </c>
      <c r="G41" s="9" t="s">
        <v>84</v>
      </c>
      <c r="H41" s="9">
        <v>1</v>
      </c>
      <c r="I41" s="9" t="s">
        <v>85</v>
      </c>
      <c r="J41" s="9" t="s">
        <v>49</v>
      </c>
      <c r="K41" s="9" t="s">
        <v>157</v>
      </c>
      <c r="L41" s="9" t="s">
        <v>51</v>
      </c>
      <c r="M41" s="9" t="s">
        <v>29</v>
      </c>
      <c r="N41" s="9" t="s">
        <v>89</v>
      </c>
      <c r="O41" s="9" t="s">
        <v>31</v>
      </c>
      <c r="P41" s="13" t="s">
        <v>32</v>
      </c>
      <c r="Q41" s="18" t="s">
        <v>156</v>
      </c>
      <c r="R41" s="9"/>
    </row>
    <row r="42" spans="1:18" ht="99.75">
      <c r="A42" s="8">
        <f t="shared" si="3"/>
        <v>39</v>
      </c>
      <c r="B42" s="9" t="s">
        <v>154</v>
      </c>
      <c r="C42" s="9" t="s">
        <v>155</v>
      </c>
      <c r="D42" s="9" t="s">
        <v>82</v>
      </c>
      <c r="E42" s="9" t="s">
        <v>93</v>
      </c>
      <c r="F42" s="9" t="s">
        <v>56</v>
      </c>
      <c r="G42" s="9" t="s">
        <v>84</v>
      </c>
      <c r="H42" s="9">
        <v>1</v>
      </c>
      <c r="I42" s="9" t="s">
        <v>85</v>
      </c>
      <c r="J42" s="9" t="s">
        <v>49</v>
      </c>
      <c r="K42" s="9" t="s">
        <v>50</v>
      </c>
      <c r="L42" s="9" t="s">
        <v>51</v>
      </c>
      <c r="M42" s="9" t="s">
        <v>29</v>
      </c>
      <c r="N42" s="9" t="s">
        <v>89</v>
      </c>
      <c r="O42" s="9" t="s">
        <v>31</v>
      </c>
      <c r="P42" s="13" t="s">
        <v>32</v>
      </c>
      <c r="Q42" s="18" t="s">
        <v>156</v>
      </c>
      <c r="R42" s="9"/>
    </row>
    <row r="43" spans="1:18" s="2" customFormat="1" ht="99.75">
      <c r="A43" s="8">
        <f t="shared" si="3"/>
        <v>40</v>
      </c>
      <c r="B43" s="9" t="s">
        <v>154</v>
      </c>
      <c r="C43" s="9" t="s">
        <v>158</v>
      </c>
      <c r="D43" s="9" t="s">
        <v>82</v>
      </c>
      <c r="E43" s="9" t="s">
        <v>93</v>
      </c>
      <c r="F43" s="9" t="s">
        <v>56</v>
      </c>
      <c r="G43" s="9" t="s">
        <v>84</v>
      </c>
      <c r="H43" s="9">
        <v>1</v>
      </c>
      <c r="I43" s="9" t="s">
        <v>85</v>
      </c>
      <c r="J43" s="9" t="s">
        <v>49</v>
      </c>
      <c r="K43" s="9" t="s">
        <v>159</v>
      </c>
      <c r="L43" s="9" t="s">
        <v>51</v>
      </c>
      <c r="M43" s="9" t="s">
        <v>29</v>
      </c>
      <c r="N43" s="9" t="s">
        <v>89</v>
      </c>
      <c r="O43" s="9" t="s">
        <v>31</v>
      </c>
      <c r="P43" s="13" t="s">
        <v>32</v>
      </c>
      <c r="Q43" s="18" t="s">
        <v>156</v>
      </c>
      <c r="R43" s="9"/>
    </row>
    <row r="44" spans="1:18" s="4" customFormat="1" ht="99.75">
      <c r="A44" s="8">
        <f t="shared" si="3"/>
        <v>41</v>
      </c>
      <c r="B44" s="9" t="s">
        <v>154</v>
      </c>
      <c r="C44" s="9" t="s">
        <v>158</v>
      </c>
      <c r="D44" s="9" t="s">
        <v>82</v>
      </c>
      <c r="E44" s="9" t="s">
        <v>74</v>
      </c>
      <c r="F44" s="9" t="s">
        <v>56</v>
      </c>
      <c r="G44" s="9" t="s">
        <v>84</v>
      </c>
      <c r="H44" s="9">
        <v>1</v>
      </c>
      <c r="I44" s="9" t="s">
        <v>85</v>
      </c>
      <c r="J44" s="9" t="s">
        <v>49</v>
      </c>
      <c r="K44" s="9" t="s">
        <v>159</v>
      </c>
      <c r="L44" s="9" t="s">
        <v>51</v>
      </c>
      <c r="M44" s="9" t="s">
        <v>29</v>
      </c>
      <c r="N44" s="9" t="s">
        <v>160</v>
      </c>
      <c r="O44" s="9" t="s">
        <v>31</v>
      </c>
      <c r="P44" s="13" t="s">
        <v>32</v>
      </c>
      <c r="Q44" s="18" t="s">
        <v>156</v>
      </c>
      <c r="R44" s="20"/>
    </row>
    <row r="45" spans="1:18" s="4" customFormat="1" ht="156.75">
      <c r="A45" s="8">
        <f t="shared" si="3"/>
        <v>42</v>
      </c>
      <c r="B45" s="9" t="s">
        <v>154</v>
      </c>
      <c r="C45" s="9" t="s">
        <v>158</v>
      </c>
      <c r="D45" s="9" t="s">
        <v>78</v>
      </c>
      <c r="E45" s="9" t="s">
        <v>90</v>
      </c>
      <c r="F45" s="9" t="s">
        <v>23</v>
      </c>
      <c r="G45" s="9" t="s">
        <v>24</v>
      </c>
      <c r="H45" s="9">
        <v>1</v>
      </c>
      <c r="I45" s="9" t="s">
        <v>48</v>
      </c>
      <c r="J45" s="9" t="s">
        <v>49</v>
      </c>
      <c r="K45" s="9" t="s">
        <v>161</v>
      </c>
      <c r="L45" s="9" t="s">
        <v>51</v>
      </c>
      <c r="M45" s="9" t="s">
        <v>29</v>
      </c>
      <c r="N45" s="9" t="s">
        <v>89</v>
      </c>
      <c r="O45" s="9" t="s">
        <v>31</v>
      </c>
      <c r="P45" s="13" t="s">
        <v>32</v>
      </c>
      <c r="Q45" s="18" t="s">
        <v>156</v>
      </c>
      <c r="R45" s="18"/>
    </row>
    <row r="46" spans="3:17" ht="14.25">
      <c r="C46" s="10"/>
      <c r="G46" t="s">
        <v>162</v>
      </c>
      <c r="H46" s="6">
        <f>SUM(H4:H45)</f>
        <v>80</v>
      </c>
      <c r="N46" t="s">
        <v>163</v>
      </c>
      <c r="P46" t="s">
        <v>164</v>
      </c>
      <c r="Q46" s="5">
        <v>57520159</v>
      </c>
    </row>
    <row r="47" ht="14.25">
      <c r="C47" s="11"/>
    </row>
  </sheetData>
  <sheetProtection/>
  <mergeCells count="1">
    <mergeCell ref="A2:R2"/>
  </mergeCells>
  <dataValidations count="4">
    <dataValidation type="list" allowBlank="1" showInputMessage="1" showErrorMessage="1" sqref="I3:I4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45">
      <formula1>"学士,硕士,博士,取得相应学位,不限"</formula1>
    </dataValidation>
    <dataValidation type="list" allowBlank="1" showInputMessage="1" showErrorMessage="1" sqref="F30:F45 F4:F28">
      <formula1>"管理,专技,工勤"</formula1>
    </dataValidation>
    <dataValidation type="list" allowBlank="1" showInputMessage="1" showErrorMessage="1" sqref="G4:G45">
      <formula1>"2级,3级,4级,5级,6级,7级,8级,9级,10级,11级,12级,13级"</formula1>
    </dataValidation>
  </dataValidations>
  <printOptions/>
  <pageMargins left="0.15694444444444444" right="0.15694444444444444" top="0.7868055555555555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Rain</cp:lastModifiedBy>
  <cp:lastPrinted>2016-02-16T05:38:16Z</cp:lastPrinted>
  <dcterms:created xsi:type="dcterms:W3CDTF">2014-04-16T02:17:13Z</dcterms:created>
  <dcterms:modified xsi:type="dcterms:W3CDTF">2017-02-07T09:03:26Z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